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4\"/>
    </mc:Choice>
  </mc:AlternateContent>
  <xr:revisionPtr revIDLastSave="0" documentId="13_ncr:1_{F41DF713-3584-40A8-8726-D95C65671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3" i="1"/>
  <c r="F15" i="1" l="1"/>
  <c r="E15" i="1" l="1"/>
  <c r="G9" i="1" l="1"/>
  <c r="G10" i="1" s="1"/>
  <c r="G11" i="1" l="1"/>
  <c r="G12" i="1" s="1"/>
  <c r="G15" i="1" l="1"/>
</calcChain>
</file>

<file path=xl/sharedStrings.xml><?xml version="1.0" encoding="utf-8"?>
<sst xmlns="http://schemas.openxmlformats.org/spreadsheetml/2006/main" count="34" uniqueCount="33">
  <si>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</si>
  <si>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</si>
  <si>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</si>
  <si>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</si>
  <si>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</si>
  <si>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</si>
  <si>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</si>
  <si>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</si>
  <si>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</si>
  <si>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</si>
  <si>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</si>
  <si>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Martha L. Contreras M.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</si>
  <si>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</si>
  <si>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</si>
  <si>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</si>
  <si>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</si>
  <si>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</si>
  <si>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</si>
  <si>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</si>
  <si>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</si>
  <si>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</si>
  <si>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</si>
  <si>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</si>
  <si>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Reposición de Caja Chica</t>
  </si>
  <si>
    <t>Viaticos al interior del país</t>
  </si>
  <si>
    <t>BALANCE</t>
  </si>
  <si>
    <t>AL 31 DE DICIEMBRE DE 2024</t>
  </si>
  <si>
    <t>Balance anterior al 30/11/2024</t>
  </si>
  <si>
    <t>DGCP-2024-00080</t>
  </si>
  <si>
    <t>Taller Presentación de ofertas, grabaciones de videos testimoniales y taller Como Vender al Estado.</t>
  </si>
  <si>
    <t>Ramona Pérez Mora</t>
  </si>
  <si>
    <t>N/A</t>
  </si>
  <si>
    <t>Comisiones de las tarjetas Visa Flotilla de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</si>
</sst>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vertical="center" wrapText="1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Normal="100" workbookViewId="0">
      <selection activeCell="I24" sqref="I24"/>
    </sheetView>
  </sheetViews>
  <sheetFormatPr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4" t="s">
        <v>0</v>
      </c>
      <c r="B3" s="44"/>
      <c r="C3" s="44"/>
      <c r="D3" s="44"/>
      <c r="E3" s="44"/>
      <c r="F3" s="44"/>
      <c r="G3" s="44"/>
    </row>
    <row r="4" spans="1:13" x14ac:dyDescent="0.25">
      <c r="A4" s="45" t="s">
        <v>1</v>
      </c>
      <c r="B4" s="45"/>
      <c r="C4" s="45"/>
      <c r="D4" s="45"/>
      <c r="E4" s="45"/>
      <c r="F4" s="45"/>
      <c r="G4" s="45"/>
    </row>
    <row r="5" spans="1:13" x14ac:dyDescent="0.25">
      <c r="A5" s="45" t="s">
        <v>2</v>
      </c>
      <c r="B5" s="45"/>
      <c r="C5" s="45"/>
      <c r="D5" s="45"/>
      <c r="E5" s="45"/>
      <c r="F5" s="45"/>
      <c r="G5" s="45"/>
    </row>
    <row r="6" spans="1:13" ht="18.75" thickBot="1" x14ac:dyDescent="0.3">
      <c r="A6" s="46" t="s">
        <v>26</v>
      </c>
      <c r="B6" s="46"/>
      <c r="C6" s="46"/>
      <c r="D6" s="46"/>
      <c r="E6" s="46"/>
      <c r="F6" s="46"/>
      <c r="G6" s="46"/>
    </row>
    <row r="7" spans="1:13" ht="15.75" thickBot="1" x14ac:dyDescent="0.3">
      <c r="A7" s="53" t="s">
        <v>6</v>
      </c>
      <c r="B7" s="3" t="s">
        <v>3</v>
      </c>
      <c r="C7" s="51" t="s">
        <v>8</v>
      </c>
      <c r="D7" s="51" t="s">
        <v>9</v>
      </c>
      <c r="E7" s="47" t="s">
        <v>4</v>
      </c>
      <c r="F7" s="47" t="s">
        <v>5</v>
      </c>
      <c r="G7" s="49" t="s">
        <v>25</v>
      </c>
    </row>
    <row r="8" spans="1:13" x14ac:dyDescent="0.25">
      <c r="A8" s="54"/>
      <c r="B8" s="28" t="s">
        <v>7</v>
      </c>
      <c r="C8" s="52"/>
      <c r="D8" s="52"/>
      <c r="E8" s="48"/>
      <c r="F8" s="48"/>
      <c r="G8" s="50"/>
    </row>
    <row r="9" spans="1:13" ht="27.95" customHeight="1" x14ac:dyDescent="0.25">
      <c r="A9" s="30"/>
      <c r="B9" s="31"/>
      <c r="C9" s="29" t="s">
        <v>27</v>
      </c>
      <c r="D9" s="29"/>
      <c r="E9" s="7">
        <v>178657.04</v>
      </c>
      <c r="F9" s="34">
        <v>0</v>
      </c>
      <c r="G9" s="4">
        <f>+E9</f>
        <v>178657.04</v>
      </c>
    </row>
    <row r="10" spans="1:13" ht="54.75" customHeight="1" x14ac:dyDescent="0.25">
      <c r="A10" s="27">
        <v>45636</v>
      </c>
      <c r="B10" s="5">
        <v>918</v>
      </c>
      <c r="C10" s="26" t="s">
        <v>30</v>
      </c>
      <c r="D10" s="26" t="s">
        <v>23</v>
      </c>
      <c r="E10" s="35">
        <v>0</v>
      </c>
      <c r="F10" s="4">
        <v>20291.810000000001</v>
      </c>
      <c r="G10" s="4">
        <f>+G9-F10</f>
        <v>158365.23000000001</v>
      </c>
    </row>
    <row r="11" spans="1:13" ht="47.25" customHeight="1" x14ac:dyDescent="0.25">
      <c r="A11" s="27">
        <v>45638</v>
      </c>
      <c r="B11" s="5" t="s">
        <v>28</v>
      </c>
      <c r="C11" s="26" t="s">
        <v>24</v>
      </c>
      <c r="D11" s="26" t="s">
        <v>29</v>
      </c>
      <c r="E11" s="35">
        <v>0</v>
      </c>
      <c r="F11" s="4">
        <v>20650</v>
      </c>
      <c r="G11" s="4">
        <f t="shared" ref="G11" si="0">G10-F11</f>
        <v>137715.23000000001</v>
      </c>
    </row>
    <row r="12" spans="1:13" ht="34.5" customHeight="1" x14ac:dyDescent="0.25">
      <c r="A12" s="27">
        <v>45657</v>
      </c>
      <c r="B12" s="5" t="s">
        <v>31</v>
      </c>
      <c r="C12" s="26" t="s">
        <v>12</v>
      </c>
      <c r="D12" s="26" t="s">
        <v>32</v>
      </c>
      <c r="E12" s="35">
        <v>0</v>
      </c>
      <c r="F12" s="4">
        <v>23800</v>
      </c>
      <c r="G12" s="4">
        <f>+G11-F12</f>
        <v>113915.23000000001</v>
      </c>
    </row>
    <row r="13" spans="1:13" ht="27.95" customHeight="1" x14ac:dyDescent="0.25">
      <c r="A13" s="41" t="s">
        <v>15</v>
      </c>
      <c r="B13" s="42"/>
      <c r="C13" s="42"/>
      <c r="D13" s="43"/>
      <c r="E13" s="36">
        <v>0</v>
      </c>
      <c r="F13" s="32">
        <f>+F10+F11+F12</f>
        <v>64741.81</v>
      </c>
      <c r="G13" s="4"/>
    </row>
    <row r="14" spans="1:13" ht="27.95" customHeight="1" thickBot="1" x14ac:dyDescent="0.3">
      <c r="A14" s="27">
        <v>45657</v>
      </c>
      <c r="B14" s="5"/>
      <c r="C14" s="6" t="s">
        <v>12</v>
      </c>
      <c r="D14" s="26" t="s">
        <v>13</v>
      </c>
      <c r="E14" s="37">
        <v>0</v>
      </c>
      <c r="F14" s="8">
        <v>292.39999999999998</v>
      </c>
      <c r="G14" s="7">
        <f>+G12-F14</f>
        <v>113622.83000000002</v>
      </c>
    </row>
    <row r="15" spans="1:13" ht="27.95" customHeight="1" thickBot="1" x14ac:dyDescent="0.3">
      <c r="A15" s="9"/>
      <c r="B15" s="10"/>
      <c r="C15" s="11" t="s">
        <v>16</v>
      </c>
      <c r="D15" s="12"/>
      <c r="E15" s="13">
        <f>SUM(E9:E14)</f>
        <v>178657.04</v>
      </c>
      <c r="F15" s="14">
        <f>+F13+F14</f>
        <v>65034.21</v>
      </c>
      <c r="G15" s="33">
        <f>G14</f>
        <v>113622.83000000002</v>
      </c>
      <c r="M15" s="25"/>
    </row>
    <row r="16" spans="1:13" x14ac:dyDescent="0.25">
      <c r="A16" s="16"/>
      <c r="B16" s="17"/>
      <c r="C16" s="15"/>
      <c r="D16" s="15"/>
      <c r="E16" s="18"/>
      <c r="F16" s="19"/>
      <c r="G16" s="20"/>
    </row>
    <row r="17" spans="1:7" x14ac:dyDescent="0.25">
      <c r="A17" s="38" t="s">
        <v>19</v>
      </c>
      <c r="B17" s="38"/>
      <c r="C17" s="21"/>
      <c r="D17" s="22" t="s">
        <v>20</v>
      </c>
      <c r="E17" s="21"/>
      <c r="F17" s="38" t="s">
        <v>10</v>
      </c>
      <c r="G17" s="38"/>
    </row>
    <row r="18" spans="1:7" x14ac:dyDescent="0.25">
      <c r="A18" s="22"/>
      <c r="B18" s="22"/>
      <c r="C18" s="21"/>
      <c r="D18" s="23"/>
      <c r="E18" s="21"/>
      <c r="F18" s="23"/>
      <c r="G18" s="21"/>
    </row>
    <row r="19" spans="1:7" x14ac:dyDescent="0.25">
      <c r="A19" s="24"/>
      <c r="B19" s="24"/>
      <c r="C19" s="1"/>
      <c r="D19" s="1"/>
      <c r="E19" s="1"/>
      <c r="F19" s="1"/>
      <c r="G19" s="1"/>
    </row>
    <row r="20" spans="1:7" x14ac:dyDescent="0.25">
      <c r="A20" s="39" t="s">
        <v>21</v>
      </c>
      <c r="B20" s="39"/>
      <c r="C20" s="1"/>
      <c r="D20" s="39" t="s">
        <v>18</v>
      </c>
      <c r="E20" s="40"/>
      <c r="F20" s="39" t="s">
        <v>11</v>
      </c>
      <c r="G20" s="39"/>
    </row>
    <row r="21" spans="1:7" x14ac:dyDescent="0.25">
      <c r="A21" s="40" t="s">
        <v>22</v>
      </c>
      <c r="B21" s="40"/>
      <c r="C21" s="1"/>
      <c r="D21" s="40" t="s">
        <v>17</v>
      </c>
      <c r="E21" s="40"/>
      <c r="F21" s="40" t="s">
        <v>14</v>
      </c>
      <c r="G21" s="40"/>
    </row>
  </sheetData>
  <mergeCells count="19">
    <mergeCell ref="A3:G3"/>
    <mergeCell ref="A17:B17"/>
    <mergeCell ref="A20:B20"/>
    <mergeCell ref="A21:B21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17:G17"/>
    <mergeCell ref="F20:G20"/>
    <mergeCell ref="F21:G21"/>
    <mergeCell ref="D20:E20"/>
    <mergeCell ref="A13:D13"/>
    <mergeCell ref="D21:E21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2025-01-08T20:00:05Z</cp:lastPrinted>
  <dcterms:created xsi:type="dcterms:W3CDTF">2023-01-18T19:29:31Z</dcterms:created>
  <dcterms:modified xsi:type="dcterms:W3CDTF">2025-01-08T20:01:41Z</dcterms:modified>
</cp:coreProperties>
</file>